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7488" windowHeight="2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Sheet1!$A$1:$I$90</definedName>
  </definedNames>
  <calcPr calcId="125725"/>
</workbook>
</file>

<file path=xl/calcChain.xml><?xml version="1.0" encoding="utf-8"?>
<calcChain xmlns="http://schemas.openxmlformats.org/spreadsheetml/2006/main">
  <c r="I47" i="1"/>
  <c r="I46"/>
  <c r="I42"/>
  <c r="I41"/>
  <c r="I68"/>
  <c r="I55"/>
  <c r="I62"/>
  <c r="I37"/>
  <c r="I36"/>
  <c r="I35"/>
  <c r="I48" l="1"/>
  <c r="I38"/>
  <c r="I43"/>
  <c r="I90"/>
  <c r="I7"/>
  <c r="I6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31" l="1"/>
  <c r="I49" s="1"/>
</calcChain>
</file>

<file path=xl/sharedStrings.xml><?xml version="1.0" encoding="utf-8"?>
<sst xmlns="http://schemas.openxmlformats.org/spreadsheetml/2006/main" count="88" uniqueCount="63">
  <si>
    <t>11 x 14</t>
  </si>
  <si>
    <t xml:space="preserve">8 x 10 </t>
  </si>
  <si>
    <t xml:space="preserve">5 x 7 </t>
  </si>
  <si>
    <t>QUANTITY</t>
  </si>
  <si>
    <t>WALLETS ONLY</t>
  </si>
  <si>
    <t>Wallets</t>
  </si>
  <si>
    <t xml:space="preserve">IMAGE # </t>
  </si>
  <si>
    <t>Sample: 1111-222-Edit</t>
  </si>
  <si>
    <t>Total</t>
  </si>
  <si>
    <t>Foil Color
Gold/Sivler</t>
  </si>
  <si>
    <t>Background Image</t>
  </si>
  <si>
    <t>Image 1</t>
  </si>
  <si>
    <t>Image 2</t>
  </si>
  <si>
    <t>Image 3</t>
  </si>
  <si>
    <t>Image 4</t>
  </si>
  <si>
    <t>Optional: Name &amp; Year</t>
  </si>
  <si>
    <t>KMA Photography Portrait Order Form</t>
  </si>
  <si>
    <t>Image 5</t>
  </si>
  <si>
    <t>Image 6</t>
  </si>
  <si>
    <t>Name &amp; Year</t>
  </si>
  <si>
    <t>Name</t>
  </si>
  <si>
    <t>Address</t>
  </si>
  <si>
    <t>Date</t>
  </si>
  <si>
    <t>Time</t>
  </si>
  <si>
    <t>City</t>
  </si>
  <si>
    <t>Zip</t>
  </si>
  <si>
    <t>RSVP by</t>
  </si>
  <si>
    <t>RSVP phone</t>
  </si>
  <si>
    <t>RSVP email</t>
  </si>
  <si>
    <t>Class of</t>
  </si>
  <si>
    <t>Front of card</t>
  </si>
  <si>
    <t>Back of card</t>
  </si>
  <si>
    <t>BEVEL MOUNT</t>
  </si>
  <si>
    <t>Quantity</t>
  </si>
  <si>
    <t xml:space="preserve">8 X 10 </t>
  </si>
  <si>
    <t xml:space="preserve">8 X 8 </t>
  </si>
  <si>
    <t xml:space="preserve">4 x 12 </t>
  </si>
  <si>
    <t xml:space="preserve">4 x 6 </t>
  </si>
  <si>
    <t>5 X 7 (H)</t>
  </si>
  <si>
    <t>5 x 7 (V)</t>
  </si>
  <si>
    <t>STANDARD PRINT TOTAL</t>
  </si>
  <si>
    <t>UPGRADE PRINT TOTAL</t>
  </si>
  <si>
    <t>11 x 14 ($130), 8 x 10 ($54), 5 x 7 ($40)</t>
  </si>
  <si>
    <t>STANDARD PRINTS</t>
  </si>
  <si>
    <t>UPGRADE OPTIONS</t>
  </si>
  <si>
    <t>SPECIALITY ITEMS</t>
  </si>
  <si>
    <t>When ordering indicate
the # of sets</t>
  </si>
  <si>
    <r>
      <t xml:space="preserve">11 x 14 ($110), 8 x 10 ($40), 5 x 7 ($30)
</t>
    </r>
    <r>
      <rPr>
        <b/>
        <sz val="20"/>
        <color theme="6" tint="-0.499984740745262"/>
        <rFont val="Arial"/>
        <family val="2"/>
      </rPr>
      <t>Wallets ($35 per set)
Wallets 2.5 x 3.5 die cut with rounded corners
1 set = 16 wallets of the same pose</t>
    </r>
  </si>
  <si>
    <t>WALLMOUNT METAL</t>
  </si>
  <si>
    <r>
      <rPr>
        <i/>
        <sz val="20"/>
        <color theme="0" tint="-0.499984740745262"/>
        <rFont val="Arial"/>
        <family val="2"/>
      </rPr>
      <t>Perfect for table top or desk display.</t>
    </r>
    <r>
      <rPr>
        <b/>
        <sz val="20"/>
        <color theme="1"/>
        <rFont val="Arial"/>
        <family val="2"/>
      </rPr>
      <t xml:space="preserve">
8 x 10 horizontal ($60), 8 x 8 ($55), 5 x 7 horizontal/vertical ($45)
4 x 12 horizontal ($40), 4 x 6 horizontal ($30)</t>
    </r>
  </si>
  <si>
    <r>
      <t>SPECIALITY ITEMS</t>
    </r>
    <r>
      <rPr>
        <i/>
        <sz val="22"/>
        <color theme="1"/>
        <rFont val="Arial"/>
        <family val="2"/>
      </rPr>
      <t xml:space="preserve">
Samples are available in the studio and images online.</t>
    </r>
  </si>
  <si>
    <r>
      <rPr>
        <b/>
        <sz val="16"/>
        <rFont val="Arial"/>
        <family val="2"/>
      </rPr>
      <t xml:space="preserve">$185 </t>
    </r>
    <r>
      <rPr>
        <i/>
        <sz val="16"/>
        <color theme="0" tint="-0.499984740745262"/>
        <rFont val="Arial"/>
        <family val="2"/>
      </rPr>
      <t>- Choose 4 - 5 of your favorite poses and we will create a custom composite.</t>
    </r>
  </si>
  <si>
    <t>10 x 20 Storyboard</t>
  </si>
  <si>
    <t>5 x 30 Creative Collection</t>
  </si>
  <si>
    <r>
      <rPr>
        <b/>
        <sz val="16"/>
        <rFont val="Arial"/>
        <family val="2"/>
      </rPr>
      <t>$175</t>
    </r>
    <r>
      <rPr>
        <i/>
        <sz val="16"/>
        <color theme="0" tint="-0.499984740745262"/>
        <rFont val="Arial"/>
        <family val="2"/>
      </rPr>
      <t xml:space="preserve">
Choose 5 of your favorite vertical poses OR (3) horizontal &amp; (3) vertical.
This product comes framed ready to display In your home.</t>
    </r>
  </si>
  <si>
    <t>Custom Grad Announcements</t>
  </si>
  <si>
    <r>
      <rPr>
        <b/>
        <sz val="16"/>
        <rFont val="Arial"/>
        <family val="2"/>
      </rPr>
      <t>$2 per card</t>
    </r>
    <r>
      <rPr>
        <i/>
        <sz val="16"/>
        <color theme="0" tint="-0.499984740745262"/>
        <rFont val="Arial"/>
        <family val="2"/>
      </rPr>
      <t xml:space="preserve">
double-sided 5 x 7 | choose from paper types: classic felt, 100% recycled, smooth, linen and pearl </t>
    </r>
  </si>
  <si>
    <t xml:space="preserve">Subtotal Bevel Mount </t>
  </si>
  <si>
    <t xml:space="preserve">Subtotal Wallmount Metal </t>
  </si>
  <si>
    <t xml:space="preserve">Subtotal Curved Metal </t>
  </si>
  <si>
    <t>CURVED
METAL</t>
  </si>
  <si>
    <r>
      <rPr>
        <i/>
        <sz val="20"/>
        <color theme="0" tint="-0.499984740745262"/>
        <rFont val="Arial"/>
        <family val="2"/>
      </rPr>
      <t xml:space="preserve">Comes ready to showcase on any wall in your home.
</t>
    </r>
    <r>
      <rPr>
        <b/>
        <sz val="20"/>
        <color theme="1"/>
        <rFont val="Arial"/>
        <family val="2"/>
      </rPr>
      <t>11 x 14 ($150), 8 x10 ($70)</t>
    </r>
    <r>
      <rPr>
        <b/>
        <sz val="20"/>
        <color theme="9" tint="-0.499984740745262"/>
        <rFont val="Arial"/>
        <family val="2"/>
      </rPr>
      <t/>
    </r>
  </si>
  <si>
    <t>SPECIALITY ITEMS TOTAL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</si>
</sst>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4"/>
      <color theme="1"/>
      <name val="Arial Narrow"/>
      <family val="2"/>
    </font>
    <font>
      <b/>
      <sz val="18"/>
      <color theme="0" tint="-0.499984740745262"/>
      <name val="Arial Narrow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9" tint="-0.499984740745262"/>
      <name val="Arial"/>
      <family val="2"/>
    </font>
    <font>
      <sz val="16"/>
      <color theme="0"/>
      <name val="Arial"/>
      <family val="2"/>
    </font>
    <font>
      <b/>
      <sz val="16"/>
      <color theme="1"/>
      <name val="Arial"/>
      <family val="2"/>
    </font>
    <font>
      <i/>
      <sz val="20"/>
      <color theme="0" tint="-0.499984740745262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0"/>
      <name val="Arial"/>
      <family val="2"/>
    </font>
    <font>
      <sz val="18"/>
      <color theme="1"/>
      <name val="Arial Narrow"/>
      <family val="2"/>
    </font>
    <font>
      <b/>
      <sz val="48"/>
      <color theme="1"/>
      <name val="Arial"/>
      <family val="2"/>
    </font>
    <font>
      <b/>
      <sz val="26"/>
      <color theme="1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8"/>
      <color theme="0" tint="-0.499984740745262"/>
      <name val="Arial"/>
      <family val="2"/>
    </font>
    <font>
      <sz val="11"/>
      <color theme="1"/>
      <name val="Arial"/>
      <family val="2"/>
    </font>
    <font>
      <b/>
      <sz val="16"/>
      <name val="Arial"/>
      <family val="2"/>
    </font>
    <font>
      <b/>
      <sz val="14"/>
      <color theme="6" tint="-0.249977111117893"/>
      <name val="Arial"/>
      <family val="2"/>
    </font>
    <font>
      <b/>
      <sz val="28"/>
      <color theme="1"/>
      <name val="Arial"/>
      <family val="2"/>
    </font>
    <font>
      <i/>
      <sz val="16"/>
      <color theme="0" tint="-0.499984740745262"/>
      <name val="Arial"/>
      <family val="2"/>
    </font>
    <font>
      <i/>
      <sz val="18"/>
      <color theme="0" tint="-0.499984740745262"/>
      <name val="Arial"/>
      <family val="2"/>
    </font>
    <font>
      <sz val="28"/>
      <color theme="1"/>
      <name val="Arial Black"/>
      <family val="2"/>
    </font>
    <font>
      <sz val="36"/>
      <color theme="1"/>
      <name val="Arial Black"/>
      <family val="2"/>
    </font>
    <font>
      <sz val="28"/>
      <name val="Arial Black"/>
      <family val="2"/>
    </font>
    <font>
      <b/>
      <sz val="2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0"/>
      <color theme="6" tint="-0.499984740745262"/>
      <name val="Arial"/>
      <family val="2"/>
    </font>
    <font>
      <i/>
      <sz val="2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ill="1"/>
    <xf numFmtId="0" fontId="4" fillId="0" borderId="0" xfId="0" applyFont="1" applyFill="1" applyBorder="1" applyAlignment="1" applyProtection="1">
      <alignment vertical="top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>
      <alignment vertical="top"/>
    </xf>
    <xf numFmtId="0" fontId="0" fillId="0" borderId="0" xfId="0" applyFont="1" applyFill="1"/>
    <xf numFmtId="0" fontId="10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0" fillId="0" borderId="19" xfId="0" applyFont="1" applyBorder="1" applyProtection="1">
      <protection locked="0"/>
    </xf>
    <xf numFmtId="0" fontId="13" fillId="0" borderId="13" xfId="0" applyFont="1" applyFill="1" applyBorder="1" applyAlignment="1" applyProtection="1">
      <alignment horizontal="center"/>
    </xf>
    <xf numFmtId="0" fontId="14" fillId="3" borderId="18" xfId="0" applyFont="1" applyFill="1" applyBorder="1" applyAlignment="1">
      <alignment horizontal="center"/>
    </xf>
    <xf numFmtId="0" fontId="12" fillId="0" borderId="0" xfId="0" applyFont="1"/>
    <xf numFmtId="0" fontId="15" fillId="0" borderId="0" xfId="0" applyFont="1"/>
    <xf numFmtId="0" fontId="14" fillId="3" borderId="18" xfId="0" applyFont="1" applyFill="1" applyBorder="1" applyProtection="1"/>
    <xf numFmtId="0" fontId="19" fillId="3" borderId="18" xfId="0" applyFont="1" applyFill="1" applyBorder="1" applyProtection="1"/>
    <xf numFmtId="44" fontId="21" fillId="0" borderId="20" xfId="1" applyFont="1" applyBorder="1" applyAlignment="1" applyProtection="1">
      <alignment horizontal="center"/>
    </xf>
    <xf numFmtId="0" fontId="22" fillId="0" borderId="18" xfId="0" applyFont="1" applyFill="1" applyBorder="1" applyAlignment="1" applyProtection="1">
      <alignment horizontal="center" vertical="top" wrapText="1"/>
    </xf>
    <xf numFmtId="0" fontId="14" fillId="3" borderId="18" xfId="0" applyFont="1" applyFill="1" applyBorder="1" applyAlignment="1" applyProtection="1">
      <alignment horizontal="center"/>
    </xf>
    <xf numFmtId="44" fontId="23" fillId="0" borderId="15" xfId="1" applyFont="1" applyFill="1" applyBorder="1" applyProtection="1">
      <protection locked="0"/>
    </xf>
    <xf numFmtId="44" fontId="23" fillId="0" borderId="0" xfId="1" applyFont="1" applyFill="1" applyBorder="1" applyProtection="1">
      <protection locked="0"/>
    </xf>
    <xf numFmtId="0" fontId="23" fillId="0" borderId="0" xfId="2" applyNumberFormat="1" applyFont="1" applyFill="1" applyBorder="1" applyProtection="1">
      <protection locked="0"/>
    </xf>
    <xf numFmtId="0" fontId="23" fillId="0" borderId="0" xfId="0" applyFont="1" applyBorder="1" applyProtection="1">
      <protection locked="0"/>
    </xf>
    <xf numFmtId="0" fontId="28" fillId="0" borderId="10" xfId="0" applyFont="1" applyFill="1" applyBorder="1" applyAlignment="1" applyProtection="1">
      <alignment horizontal="center"/>
    </xf>
    <xf numFmtId="0" fontId="21" fillId="0" borderId="0" xfId="0" applyFont="1"/>
    <xf numFmtId="0" fontId="10" fillId="0" borderId="2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20" fillId="0" borderId="15" xfId="0" applyFont="1" applyBorder="1" applyProtection="1">
      <protection locked="0"/>
    </xf>
    <xf numFmtId="0" fontId="10" fillId="0" borderId="28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20" fillId="0" borderId="0" xfId="0" applyFont="1" applyBorder="1" applyProtection="1">
      <protection locked="0"/>
    </xf>
    <xf numFmtId="0" fontId="21" fillId="0" borderId="18" xfId="0" applyFont="1" applyBorder="1" applyProtection="1"/>
    <xf numFmtId="0" fontId="10" fillId="0" borderId="22" xfId="0" applyFont="1" applyBorder="1" applyProtection="1">
      <protection locked="0"/>
    </xf>
    <xf numFmtId="0" fontId="21" fillId="0" borderId="16" xfId="0" applyFont="1" applyBorder="1" applyProtection="1"/>
    <xf numFmtId="0" fontId="28" fillId="0" borderId="16" xfId="0" applyFont="1" applyFill="1" applyBorder="1" applyAlignment="1">
      <alignment horizontal="center"/>
    </xf>
    <xf numFmtId="0" fontId="20" fillId="0" borderId="0" xfId="0" applyFont="1" applyFill="1" applyBorder="1" applyProtection="1">
      <protection locked="0"/>
    </xf>
    <xf numFmtId="0" fontId="23" fillId="0" borderId="0" xfId="0" applyFont="1"/>
    <xf numFmtId="0" fontId="21" fillId="0" borderId="18" xfId="0" applyFont="1" applyBorder="1"/>
    <xf numFmtId="0" fontId="9" fillId="3" borderId="17" xfId="0" applyFont="1" applyFill="1" applyBorder="1" applyProtection="1">
      <protection locked="0"/>
    </xf>
    <xf numFmtId="0" fontId="9" fillId="3" borderId="0" xfId="0" applyFont="1" applyFill="1" applyBorder="1" applyProtection="1">
      <protection locked="0"/>
    </xf>
    <xf numFmtId="0" fontId="18" fillId="3" borderId="0" xfId="0" applyFont="1" applyFill="1" applyBorder="1" applyAlignment="1" applyProtection="1">
      <alignment horizontal="center" wrapText="1"/>
      <protection locked="0"/>
    </xf>
    <xf numFmtId="0" fontId="18" fillId="3" borderId="17" xfId="0" applyFont="1" applyFill="1" applyBorder="1" applyAlignment="1" applyProtection="1">
      <alignment horizontal="left"/>
      <protection locked="0"/>
    </xf>
    <xf numFmtId="0" fontId="18" fillId="3" borderId="0" xfId="0" applyFont="1" applyFill="1" applyBorder="1" applyAlignment="1" applyProtection="1">
      <alignment horizontal="center" textRotation="45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17" fillId="5" borderId="17" xfId="0" applyFont="1" applyFill="1" applyBorder="1" applyAlignment="1" applyProtection="1">
      <alignment vertical="top" wrapText="1"/>
      <protection locked="0"/>
    </xf>
    <xf numFmtId="0" fontId="6" fillId="5" borderId="0" xfId="0" applyFont="1" applyFill="1" applyBorder="1" applyAlignment="1" applyProtection="1">
      <alignment wrapText="1"/>
      <protection locked="0"/>
    </xf>
    <xf numFmtId="0" fontId="9" fillId="3" borderId="17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 textRotation="45"/>
      <protection locked="0"/>
    </xf>
    <xf numFmtId="0" fontId="9" fillId="0" borderId="0" xfId="0" applyFont="1" applyFill="1" applyBorder="1" applyAlignment="1" applyProtection="1">
      <alignment textRotation="45"/>
      <protection locked="0"/>
    </xf>
    <xf numFmtId="0" fontId="23" fillId="0" borderId="0" xfId="0" applyFont="1" applyFill="1" applyBorder="1" applyProtection="1">
      <protection locked="0"/>
    </xf>
    <xf numFmtId="0" fontId="23" fillId="0" borderId="28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 textRotation="45"/>
      <protection locked="0"/>
    </xf>
    <xf numFmtId="0" fontId="9" fillId="3" borderId="0" xfId="0" applyFont="1" applyFill="1" applyBorder="1" applyAlignment="1" applyProtection="1">
      <alignment horizontal="center" textRotation="45" wrapText="1"/>
      <protection locked="0"/>
    </xf>
    <xf numFmtId="0" fontId="9" fillId="3" borderId="0" xfId="0" applyFont="1" applyFill="1" applyBorder="1" applyAlignment="1" applyProtection="1">
      <alignment textRotation="45" wrapText="1"/>
      <protection locked="0"/>
    </xf>
    <xf numFmtId="0" fontId="9" fillId="3" borderId="0" xfId="0" applyFont="1" applyFill="1" applyBorder="1" applyAlignment="1" applyProtection="1">
      <alignment textRotation="45"/>
      <protection locked="0"/>
    </xf>
    <xf numFmtId="0" fontId="18" fillId="3" borderId="17" xfId="0" applyFont="1" applyFill="1" applyBorder="1" applyAlignment="1" applyProtection="1">
      <alignment horizontal="center"/>
      <protection locked="0"/>
    </xf>
    <xf numFmtId="0" fontId="10" fillId="6" borderId="30" xfId="0" applyFont="1" applyFill="1" applyBorder="1" applyProtection="1">
      <protection locked="0"/>
    </xf>
    <xf numFmtId="0" fontId="18" fillId="3" borderId="0" xfId="0" applyFont="1" applyFill="1" applyBorder="1" applyAlignment="1" applyProtection="1">
      <alignment horizontal="center"/>
      <protection locked="0"/>
    </xf>
    <xf numFmtId="0" fontId="18" fillId="3" borderId="18" xfId="0" applyFont="1" applyFill="1" applyBorder="1" applyAlignment="1" applyProtection="1">
      <alignment horizontal="center"/>
      <protection locked="0"/>
    </xf>
    <xf numFmtId="0" fontId="10" fillId="6" borderId="1" xfId="0" applyFont="1" applyFill="1" applyBorder="1" applyProtection="1">
      <protection locked="0"/>
    </xf>
    <xf numFmtId="0" fontId="23" fillId="0" borderId="17" xfId="0" applyFont="1" applyBorder="1" applyProtection="1">
      <protection locked="0"/>
    </xf>
    <xf numFmtId="44" fontId="21" fillId="0" borderId="20" xfId="1" applyFont="1" applyFill="1" applyBorder="1" applyAlignment="1" applyProtection="1">
      <alignment horizontal="center"/>
    </xf>
    <xf numFmtId="44" fontId="21" fillId="0" borderId="27" xfId="1" applyFont="1" applyFill="1" applyBorder="1" applyAlignment="1" applyProtection="1">
      <alignment horizontal="center"/>
    </xf>
    <xf numFmtId="44" fontId="21" fillId="0" borderId="25" xfId="1" applyFont="1" applyFill="1" applyBorder="1" applyAlignment="1" applyProtection="1">
      <alignment horizontal="center"/>
    </xf>
    <xf numFmtId="44" fontId="21" fillId="0" borderId="29" xfId="1" applyFont="1" applyFill="1" applyBorder="1" applyAlignment="1" applyProtection="1">
      <alignment horizontal="center"/>
    </xf>
    <xf numFmtId="44" fontId="21" fillId="9" borderId="23" xfId="0" applyNumberFormat="1" applyFont="1" applyFill="1" applyBorder="1"/>
    <xf numFmtId="44" fontId="24" fillId="7" borderId="23" xfId="1" applyFont="1" applyFill="1" applyBorder="1" applyAlignment="1" applyProtection="1">
      <alignment horizontal="left"/>
      <protection locked="0"/>
    </xf>
    <xf numFmtId="44" fontId="21" fillId="7" borderId="23" xfId="1" applyFont="1" applyFill="1" applyBorder="1" applyAlignment="1" applyProtection="1">
      <alignment horizontal="center"/>
    </xf>
    <xf numFmtId="44" fontId="21" fillId="11" borderId="25" xfId="1" applyFont="1" applyFill="1" applyBorder="1" applyAlignment="1" applyProtection="1">
      <alignment horizontal="center"/>
    </xf>
    <xf numFmtId="44" fontId="21" fillId="8" borderId="23" xfId="1" applyFont="1" applyFill="1" applyBorder="1" applyProtection="1"/>
    <xf numFmtId="0" fontId="17" fillId="10" borderId="17" xfId="0" applyFont="1" applyFill="1" applyBorder="1" applyAlignment="1" applyProtection="1">
      <alignment horizontal="left" vertical="center" wrapText="1"/>
      <protection locked="0"/>
    </xf>
    <xf numFmtId="0" fontId="13" fillId="10" borderId="18" xfId="0" applyFont="1" applyFill="1" applyBorder="1" applyAlignment="1" applyProtection="1">
      <alignment horizontal="center" wrapText="1"/>
    </xf>
    <xf numFmtId="0" fontId="13" fillId="9" borderId="10" xfId="0" applyFont="1" applyFill="1" applyBorder="1" applyAlignment="1" applyProtection="1">
      <alignment horizontal="center"/>
    </xf>
    <xf numFmtId="0" fontId="10" fillId="11" borderId="8" xfId="0" applyFont="1" applyFill="1" applyBorder="1" applyProtection="1">
      <protection locked="0"/>
    </xf>
    <xf numFmtId="0" fontId="10" fillId="11" borderId="14" xfId="0" applyFont="1" applyFill="1" applyBorder="1" applyProtection="1">
      <protection locked="0"/>
    </xf>
    <xf numFmtId="0" fontId="23" fillId="9" borderId="9" xfId="0" applyFont="1" applyFill="1" applyBorder="1" applyProtection="1">
      <protection locked="0"/>
    </xf>
    <xf numFmtId="0" fontId="33" fillId="0" borderId="18" xfId="0" applyFont="1" applyFill="1" applyBorder="1" applyProtection="1"/>
    <xf numFmtId="0" fontId="9" fillId="12" borderId="0" xfId="0" applyFont="1" applyFill="1" applyBorder="1" applyProtection="1">
      <protection locked="0"/>
    </xf>
    <xf numFmtId="0" fontId="34" fillId="12" borderId="0" xfId="0" applyFont="1" applyFill="1" applyBorder="1" applyAlignment="1" applyProtection="1">
      <alignment horizontal="center"/>
      <protection locked="0"/>
    </xf>
    <xf numFmtId="0" fontId="34" fillId="12" borderId="0" xfId="0" applyFont="1" applyFill="1" applyBorder="1" applyAlignment="1" applyProtection="1">
      <alignment horizontal="center" wrapText="1"/>
      <protection locked="0"/>
    </xf>
    <xf numFmtId="0" fontId="17" fillId="7" borderId="11" xfId="0" applyFont="1" applyFill="1" applyBorder="1" applyAlignment="1" applyProtection="1">
      <alignment vertical="top" wrapText="1"/>
      <protection locked="0"/>
    </xf>
    <xf numFmtId="44" fontId="21" fillId="10" borderId="10" xfId="1" applyFont="1" applyFill="1" applyBorder="1" applyAlignment="1" applyProtection="1">
      <alignment horizontal="center"/>
    </xf>
    <xf numFmtId="44" fontId="24" fillId="7" borderId="33" xfId="1" applyFont="1" applyFill="1" applyBorder="1" applyProtection="1">
      <protection locked="0"/>
    </xf>
    <xf numFmtId="0" fontId="23" fillId="10" borderId="9" xfId="0" applyFont="1" applyFill="1" applyBorder="1" applyAlignment="1" applyProtection="1">
      <alignment horizontal="left"/>
      <protection locked="0"/>
    </xf>
    <xf numFmtId="0" fontId="23" fillId="10" borderId="10" xfId="0" applyFont="1" applyFill="1" applyBorder="1" applyAlignment="1" applyProtection="1">
      <alignment horizontal="left"/>
      <protection locked="0"/>
    </xf>
    <xf numFmtId="44" fontId="21" fillId="0" borderId="27" xfId="1" applyFont="1" applyBorder="1" applyAlignment="1" applyProtection="1">
      <alignment horizontal="center"/>
    </xf>
    <xf numFmtId="0" fontId="20" fillId="8" borderId="9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horizontal="center"/>
      <protection locked="0"/>
    </xf>
    <xf numFmtId="0" fontId="20" fillId="12" borderId="1" xfId="0" applyFont="1" applyFill="1" applyBorder="1" applyAlignment="1" applyProtection="1">
      <alignment horizontal="center"/>
      <protection locked="0"/>
    </xf>
    <xf numFmtId="0" fontId="20" fillId="2" borderId="7" xfId="0" applyFont="1" applyFill="1" applyBorder="1" applyAlignment="1" applyProtection="1">
      <alignment horizontal="center"/>
      <protection locked="0"/>
    </xf>
    <xf numFmtId="0" fontId="20" fillId="12" borderId="7" xfId="0" applyFont="1" applyFill="1" applyBorder="1" applyAlignment="1" applyProtection="1">
      <alignment horizontal="center"/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0" fontId="23" fillId="0" borderId="7" xfId="0" applyFont="1" applyFill="1" applyBorder="1" applyAlignment="1" applyProtection="1">
      <alignment horizontal="center"/>
      <protection locked="0"/>
    </xf>
    <xf numFmtId="0" fontId="23" fillId="0" borderId="24" xfId="0" applyFont="1" applyFill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left"/>
      <protection locked="0"/>
    </xf>
    <xf numFmtId="0" fontId="20" fillId="0" borderId="26" xfId="0" applyFont="1" applyBorder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25" fillId="0" borderId="19" xfId="1" applyNumberFormat="1" applyFont="1" applyFill="1" applyBorder="1" applyAlignment="1" applyProtection="1">
      <alignment horizontal="left"/>
      <protection locked="0"/>
    </xf>
    <xf numFmtId="0" fontId="25" fillId="0" borderId="26" xfId="1" applyNumberFormat="1" applyFont="1" applyFill="1" applyBorder="1" applyAlignment="1" applyProtection="1">
      <alignment horizontal="left"/>
      <protection locked="0"/>
    </xf>
    <xf numFmtId="0" fontId="23" fillId="0" borderId="1" xfId="2" applyNumberFormat="1" applyFont="1" applyFill="1" applyBorder="1" applyAlignment="1" applyProtection="1">
      <alignment horizontal="center"/>
      <protection locked="0"/>
    </xf>
    <xf numFmtId="0" fontId="23" fillId="0" borderId="1" xfId="0" applyNumberFormat="1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left"/>
      <protection locked="0"/>
    </xf>
    <xf numFmtId="0" fontId="10" fillId="0" borderId="32" xfId="0" applyFont="1" applyBorder="1" applyAlignment="1" applyProtection="1">
      <alignment horizontal="left"/>
      <protection locked="0"/>
    </xf>
    <xf numFmtId="0" fontId="20" fillId="0" borderId="21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protection locked="0"/>
    </xf>
    <xf numFmtId="0" fontId="32" fillId="0" borderId="1" xfId="0" applyFont="1" applyFill="1" applyBorder="1" applyAlignment="1" applyProtection="1">
      <alignment horizontal="center"/>
      <protection locked="0"/>
    </xf>
    <xf numFmtId="0" fontId="10" fillId="0" borderId="31" xfId="0" applyFont="1" applyBorder="1" applyProtection="1">
      <protection locked="0"/>
    </xf>
    <xf numFmtId="0" fontId="10" fillId="0" borderId="31" xfId="0" applyFont="1" applyFill="1" applyBorder="1" applyProtection="1">
      <protection locked="0"/>
    </xf>
    <xf numFmtId="44" fontId="6" fillId="9" borderId="8" xfId="1" applyFont="1" applyFill="1" applyBorder="1" applyAlignment="1" applyProtection="1">
      <alignment horizontal="left"/>
      <protection locked="0"/>
    </xf>
    <xf numFmtId="44" fontId="6" fillId="10" borderId="8" xfId="1" applyFont="1" applyFill="1" applyBorder="1" applyAlignment="1" applyProtection="1">
      <alignment horizontal="left"/>
      <protection locked="0"/>
    </xf>
    <xf numFmtId="0" fontId="6" fillId="8" borderId="8" xfId="0" applyFont="1" applyFill="1" applyBorder="1" applyAlignment="1" applyProtection="1">
      <alignment horizontal="left"/>
      <protection locked="0"/>
    </xf>
    <xf numFmtId="0" fontId="20" fillId="4" borderId="24" xfId="0" applyFont="1" applyFill="1" applyBorder="1" applyAlignment="1" applyProtection="1">
      <alignment horizontal="center"/>
      <protection locked="0"/>
    </xf>
    <xf numFmtId="0" fontId="20" fillId="4" borderId="5" xfId="0" applyFont="1" applyFill="1" applyBorder="1" applyAlignment="1" applyProtection="1">
      <alignment horizontal="center"/>
      <protection locked="0"/>
    </xf>
    <xf numFmtId="0" fontId="20" fillId="4" borderId="6" xfId="0" applyFont="1" applyFill="1" applyBorder="1" applyAlignment="1" applyProtection="1">
      <alignment horizontal="center"/>
      <protection locked="0"/>
    </xf>
    <xf numFmtId="0" fontId="29" fillId="8" borderId="33" xfId="0" applyFont="1" applyFill="1" applyBorder="1" applyAlignment="1">
      <alignment horizontal="center" vertical="center" textRotation="255" wrapText="1"/>
    </xf>
    <xf numFmtId="0" fontId="29" fillId="8" borderId="17" xfId="0" applyFont="1" applyFill="1" applyBorder="1" applyAlignment="1">
      <alignment horizontal="center" vertical="center" textRotation="255" wrapText="1"/>
    </xf>
    <xf numFmtId="0" fontId="29" fillId="8" borderId="34" xfId="0" applyFont="1" applyFill="1" applyBorder="1" applyAlignment="1">
      <alignment horizontal="center" vertical="center" textRotation="255" wrapText="1"/>
    </xf>
    <xf numFmtId="0" fontId="29" fillId="8" borderId="14" xfId="0" applyFont="1" applyFill="1" applyBorder="1" applyAlignment="1">
      <alignment horizontal="center" vertical="center" textRotation="255" wrapText="1"/>
    </xf>
    <xf numFmtId="0" fontId="31" fillId="10" borderId="13" xfId="0" applyFont="1" applyFill="1" applyBorder="1" applyAlignment="1">
      <alignment horizontal="center" vertical="center" textRotation="255"/>
    </xf>
    <xf numFmtId="0" fontId="31" fillId="10" borderId="18" xfId="0" applyFont="1" applyFill="1" applyBorder="1" applyAlignment="1">
      <alignment horizontal="center" vertical="center" textRotation="255"/>
    </xf>
    <xf numFmtId="0" fontId="31" fillId="10" borderId="0" xfId="0" applyFont="1" applyFill="1" applyBorder="1" applyAlignment="1">
      <alignment horizontal="center" vertical="center" textRotation="255"/>
    </xf>
    <xf numFmtId="0" fontId="30" fillId="9" borderId="33" xfId="0" applyFont="1" applyFill="1" applyBorder="1" applyAlignment="1">
      <alignment horizontal="center" vertical="center" textRotation="255"/>
    </xf>
    <xf numFmtId="0" fontId="30" fillId="9" borderId="34" xfId="0" applyFont="1" applyFill="1" applyBorder="1" applyAlignment="1">
      <alignment horizontal="center" vertical="center" textRotation="255"/>
    </xf>
    <xf numFmtId="0" fontId="30" fillId="9" borderId="17" xfId="0" applyFont="1" applyFill="1" applyBorder="1" applyAlignment="1">
      <alignment horizontal="center" vertical="center" textRotation="255"/>
    </xf>
    <xf numFmtId="0" fontId="30" fillId="9" borderId="14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 applyProtection="1">
      <alignment horizontal="center"/>
    </xf>
    <xf numFmtId="0" fontId="27" fillId="11" borderId="9" xfId="0" applyFont="1" applyFill="1" applyBorder="1" applyAlignment="1" applyProtection="1">
      <alignment horizontal="left" wrapText="1"/>
      <protection locked="0"/>
    </xf>
    <xf numFmtId="0" fontId="32" fillId="0" borderId="1" xfId="0" applyFont="1" applyFill="1" applyBorder="1" applyAlignment="1" applyProtection="1">
      <alignment horizontal="center"/>
      <protection locked="0"/>
    </xf>
    <xf numFmtId="0" fontId="32" fillId="12" borderId="1" xfId="0" applyFont="1" applyFill="1" applyBorder="1" applyAlignment="1" applyProtection="1">
      <alignment horizontal="center"/>
      <protection locked="0"/>
    </xf>
    <xf numFmtId="0" fontId="20" fillId="4" borderId="24" xfId="0" applyFont="1" applyFill="1" applyBorder="1" applyProtection="1">
      <protection locked="0"/>
    </xf>
    <xf numFmtId="0" fontId="20" fillId="4" borderId="5" xfId="0" applyFont="1" applyFill="1" applyBorder="1" applyProtection="1">
      <protection locked="0"/>
    </xf>
    <xf numFmtId="0" fontId="20" fillId="4" borderId="6" xfId="0" applyFont="1" applyFill="1" applyBorder="1" applyProtection="1">
      <protection locked="0"/>
    </xf>
    <xf numFmtId="0" fontId="16" fillId="0" borderId="0" xfId="0" applyFont="1" applyAlignment="1" applyProtection="1">
      <alignment horizontal="center"/>
    </xf>
    <xf numFmtId="0" fontId="6" fillId="8" borderId="11" xfId="0" applyFont="1" applyFill="1" applyBorder="1" applyAlignment="1" applyProtection="1">
      <alignment horizontal="center" vertical="center" wrapText="1"/>
    </xf>
    <xf numFmtId="0" fontId="17" fillId="8" borderId="12" xfId="0" applyFont="1" applyFill="1" applyBorder="1" applyAlignment="1" applyProtection="1">
      <alignment horizontal="center" vertical="center"/>
    </xf>
    <xf numFmtId="0" fontId="17" fillId="8" borderId="10" xfId="0" applyFont="1" applyFill="1" applyBorder="1" applyAlignment="1" applyProtection="1">
      <alignment horizontal="center" vertical="center"/>
    </xf>
    <xf numFmtId="0" fontId="6" fillId="7" borderId="12" xfId="0" applyFont="1" applyFill="1" applyBorder="1" applyAlignment="1" applyProtection="1">
      <alignment horizontal="left" vertical="top" wrapText="1"/>
      <protection locked="0"/>
    </xf>
    <xf numFmtId="0" fontId="27" fillId="11" borderId="9" xfId="0" applyFont="1" applyFill="1" applyBorder="1" applyAlignment="1" applyProtection="1">
      <alignment horizontal="left"/>
      <protection locked="0"/>
    </xf>
    <xf numFmtId="0" fontId="26" fillId="9" borderId="14" xfId="0" applyFont="1" applyFill="1" applyBorder="1" applyAlignment="1" applyProtection="1">
      <alignment horizontal="center" wrapText="1"/>
      <protection locked="0"/>
    </xf>
    <xf numFmtId="0" fontId="26" fillId="9" borderId="15" xfId="0" applyFont="1" applyFill="1" applyBorder="1" applyAlignment="1" applyProtection="1">
      <alignment horizontal="center" wrapText="1"/>
      <protection locked="0"/>
    </xf>
    <xf numFmtId="0" fontId="6" fillId="10" borderId="12" xfId="0" applyFont="1" applyFill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showGridLines="0" tabSelected="1" zoomScale="55" zoomScaleNormal="55" workbookViewId="0">
      <selection activeCell="B3" sqref="B3:H90"/>
    </sheetView>
  </sheetViews>
  <sheetFormatPr defaultRowHeight="19.95" customHeight="1"/>
  <cols>
    <col min="2" max="2" width="48.88671875" customWidth="1"/>
    <col min="3" max="3" width="12.6640625" customWidth="1"/>
    <col min="4" max="4" width="15" customWidth="1"/>
    <col min="5" max="5" width="13.88671875" bestFit="1" customWidth="1"/>
    <col min="6" max="6" width="36.6640625" customWidth="1"/>
    <col min="7" max="7" width="53.109375" customWidth="1"/>
    <col min="8" max="8" width="17" customWidth="1"/>
    <col min="9" max="9" width="18.44140625" style="15" customWidth="1"/>
  </cols>
  <sheetData>
    <row r="1" spans="1:9" ht="60" customHeight="1" thickBot="1">
      <c r="B1" s="142" t="s">
        <v>16</v>
      </c>
      <c r="C1" s="142"/>
      <c r="D1" s="142"/>
      <c r="E1" s="142"/>
      <c r="F1" s="142"/>
      <c r="G1" s="142"/>
      <c r="H1" s="142"/>
      <c r="I1" s="142"/>
    </row>
    <row r="2" spans="1:9" ht="109.2" customHeight="1" thickBot="1">
      <c r="A2" s="124" t="s">
        <v>43</v>
      </c>
      <c r="B2" s="143" t="s">
        <v>47</v>
      </c>
      <c r="C2" s="144"/>
      <c r="D2" s="144"/>
      <c r="E2" s="144"/>
      <c r="F2" s="144"/>
      <c r="G2" s="144"/>
      <c r="H2" s="144"/>
      <c r="I2" s="145"/>
    </row>
    <row r="3" spans="1:9" s="2" customFormat="1" ht="32.4" customHeight="1">
      <c r="A3" s="125"/>
      <c r="B3" s="115" t="s">
        <v>6</v>
      </c>
      <c r="C3" s="137" t="s">
        <v>3</v>
      </c>
      <c r="D3" s="137"/>
      <c r="E3" s="137"/>
      <c r="F3" s="137"/>
      <c r="G3" s="138" t="s">
        <v>4</v>
      </c>
      <c r="H3" s="138"/>
      <c r="I3" s="79"/>
    </row>
    <row r="4" spans="1:9" s="2" customFormat="1" ht="19.95" customHeight="1">
      <c r="A4" s="126"/>
      <c r="B4" s="41"/>
      <c r="C4" s="42"/>
      <c r="D4" s="42"/>
      <c r="E4" s="42"/>
      <c r="F4" s="43" t="s">
        <v>5</v>
      </c>
      <c r="G4" s="80"/>
      <c r="H4" s="80"/>
      <c r="I4" s="17"/>
    </row>
    <row r="5" spans="1:9" s="2" customFormat="1" ht="57.6">
      <c r="A5" s="126"/>
      <c r="B5" s="44" t="s">
        <v>7</v>
      </c>
      <c r="C5" s="45" t="s">
        <v>0</v>
      </c>
      <c r="D5" s="45" t="s">
        <v>1</v>
      </c>
      <c r="E5" s="45" t="s">
        <v>2</v>
      </c>
      <c r="F5" s="46" t="s">
        <v>46</v>
      </c>
      <c r="G5" s="81" t="s">
        <v>19</v>
      </c>
      <c r="H5" s="82" t="s">
        <v>9</v>
      </c>
      <c r="I5" s="18" t="s">
        <v>8</v>
      </c>
    </row>
    <row r="6" spans="1:9" ht="19.95" customHeight="1">
      <c r="A6" s="126"/>
      <c r="B6" s="97"/>
      <c r="C6" s="90"/>
      <c r="D6" s="90"/>
      <c r="E6" s="90"/>
      <c r="F6" s="90"/>
      <c r="G6" s="91"/>
      <c r="H6" s="91"/>
      <c r="I6" s="19">
        <f>SUM(C6*110+D6*40+E6*30+F6*35)</f>
        <v>0</v>
      </c>
    </row>
    <row r="7" spans="1:9" ht="19.95" customHeight="1">
      <c r="A7" s="126"/>
      <c r="B7" s="97"/>
      <c r="C7" s="90"/>
      <c r="D7" s="90"/>
      <c r="E7" s="90"/>
      <c r="F7" s="90"/>
      <c r="G7" s="91"/>
      <c r="H7" s="91"/>
      <c r="I7" s="19">
        <f t="shared" ref="I7:I30" si="0">SUM(C7*110+D7*40+E7*30+F7*35)</f>
        <v>0</v>
      </c>
    </row>
    <row r="8" spans="1:9" ht="19.95" customHeight="1">
      <c r="A8" s="126"/>
      <c r="B8" s="97"/>
      <c r="C8" s="90"/>
      <c r="D8" s="90"/>
      <c r="E8" s="90"/>
      <c r="F8" s="90"/>
      <c r="G8" s="91"/>
      <c r="H8" s="91"/>
      <c r="I8" s="19">
        <f t="shared" si="0"/>
        <v>0</v>
      </c>
    </row>
    <row r="9" spans="1:9" ht="19.95" customHeight="1">
      <c r="A9" s="126"/>
      <c r="B9" s="97"/>
      <c r="C9" s="90"/>
      <c r="D9" s="90"/>
      <c r="E9" s="90"/>
      <c r="F9" s="90"/>
      <c r="G9" s="91"/>
      <c r="H9" s="91"/>
      <c r="I9" s="19">
        <f t="shared" si="0"/>
        <v>0</v>
      </c>
    </row>
    <row r="10" spans="1:9" ht="19.95" customHeight="1">
      <c r="A10" s="126"/>
      <c r="B10" s="97"/>
      <c r="C10" s="90"/>
      <c r="D10" s="90"/>
      <c r="E10" s="90"/>
      <c r="F10" s="90"/>
      <c r="G10" s="91"/>
      <c r="H10" s="91"/>
      <c r="I10" s="19">
        <f t="shared" si="0"/>
        <v>0</v>
      </c>
    </row>
    <row r="11" spans="1:9" ht="19.95" customHeight="1">
      <c r="A11" s="126"/>
      <c r="B11" s="97"/>
      <c r="C11" s="90"/>
      <c r="D11" s="90"/>
      <c r="E11" s="90"/>
      <c r="F11" s="90"/>
      <c r="G11" s="91"/>
      <c r="H11" s="91"/>
      <c r="I11" s="19">
        <f t="shared" si="0"/>
        <v>0</v>
      </c>
    </row>
    <row r="12" spans="1:9" ht="19.95" customHeight="1">
      <c r="A12" s="126"/>
      <c r="B12" s="97"/>
      <c r="C12" s="90"/>
      <c r="D12" s="90"/>
      <c r="E12" s="90"/>
      <c r="F12" s="90"/>
      <c r="G12" s="91"/>
      <c r="H12" s="91"/>
      <c r="I12" s="19">
        <f t="shared" si="0"/>
        <v>0</v>
      </c>
    </row>
    <row r="13" spans="1:9" ht="19.95" customHeight="1">
      <c r="A13" s="126"/>
      <c r="B13" s="97"/>
      <c r="C13" s="90"/>
      <c r="D13" s="90"/>
      <c r="E13" s="90"/>
      <c r="F13" s="90"/>
      <c r="G13" s="91"/>
      <c r="H13" s="91"/>
      <c r="I13" s="19">
        <f t="shared" si="0"/>
        <v>0</v>
      </c>
    </row>
    <row r="14" spans="1:9" ht="19.95" customHeight="1">
      <c r="A14" s="126"/>
      <c r="B14" s="97"/>
      <c r="C14" s="90"/>
      <c r="D14" s="90"/>
      <c r="E14" s="90"/>
      <c r="F14" s="90"/>
      <c r="G14" s="91"/>
      <c r="H14" s="91"/>
      <c r="I14" s="19">
        <f t="shared" si="0"/>
        <v>0</v>
      </c>
    </row>
    <row r="15" spans="1:9" ht="19.95" customHeight="1">
      <c r="A15" s="126"/>
      <c r="B15" s="97"/>
      <c r="C15" s="90"/>
      <c r="D15" s="90"/>
      <c r="E15" s="90"/>
      <c r="F15" s="90"/>
      <c r="G15" s="91"/>
      <c r="H15" s="91"/>
      <c r="I15" s="19">
        <f t="shared" si="0"/>
        <v>0</v>
      </c>
    </row>
    <row r="16" spans="1:9" ht="19.95" customHeight="1">
      <c r="A16" s="126"/>
      <c r="B16" s="97"/>
      <c r="C16" s="90"/>
      <c r="D16" s="90"/>
      <c r="E16" s="90"/>
      <c r="F16" s="90"/>
      <c r="G16" s="91"/>
      <c r="H16" s="91"/>
      <c r="I16" s="19">
        <f t="shared" si="0"/>
        <v>0</v>
      </c>
    </row>
    <row r="17" spans="1:18" ht="19.95" customHeight="1">
      <c r="A17" s="126"/>
      <c r="B17" s="97"/>
      <c r="C17" s="90"/>
      <c r="D17" s="90"/>
      <c r="E17" s="90"/>
      <c r="F17" s="90"/>
      <c r="G17" s="91"/>
      <c r="H17" s="91"/>
      <c r="I17" s="19">
        <f t="shared" si="0"/>
        <v>0</v>
      </c>
    </row>
    <row r="18" spans="1:18" ht="19.95" customHeight="1">
      <c r="A18" s="126"/>
      <c r="B18" s="97"/>
      <c r="C18" s="90"/>
      <c r="D18" s="90"/>
      <c r="E18" s="90"/>
      <c r="F18" s="90"/>
      <c r="G18" s="91"/>
      <c r="H18" s="91"/>
      <c r="I18" s="19">
        <f t="shared" si="0"/>
        <v>0</v>
      </c>
    </row>
    <row r="19" spans="1:18" ht="19.95" customHeight="1">
      <c r="A19" s="126"/>
      <c r="B19" s="97"/>
      <c r="C19" s="90"/>
      <c r="D19" s="90"/>
      <c r="E19" s="90"/>
      <c r="F19" s="90"/>
      <c r="G19" s="91"/>
      <c r="H19" s="91"/>
      <c r="I19" s="19">
        <f t="shared" si="0"/>
        <v>0</v>
      </c>
    </row>
    <row r="20" spans="1:18" ht="19.95" customHeight="1">
      <c r="A20" s="126"/>
      <c r="B20" s="97"/>
      <c r="C20" s="90"/>
      <c r="D20" s="90"/>
      <c r="E20" s="90"/>
      <c r="F20" s="90"/>
      <c r="G20" s="91"/>
      <c r="H20" s="91"/>
      <c r="I20" s="19">
        <f t="shared" si="0"/>
        <v>0</v>
      </c>
    </row>
    <row r="21" spans="1:18" ht="19.95" customHeight="1">
      <c r="A21" s="126"/>
      <c r="B21" s="97"/>
      <c r="C21" s="90"/>
      <c r="D21" s="90"/>
      <c r="E21" s="90"/>
      <c r="F21" s="90"/>
      <c r="G21" s="91"/>
      <c r="H21" s="91"/>
      <c r="I21" s="19">
        <f t="shared" si="0"/>
        <v>0</v>
      </c>
    </row>
    <row r="22" spans="1:18" ht="19.95" customHeight="1">
      <c r="A22" s="126"/>
      <c r="B22" s="97"/>
      <c r="C22" s="90"/>
      <c r="D22" s="90"/>
      <c r="E22" s="90"/>
      <c r="F22" s="90"/>
      <c r="G22" s="91"/>
      <c r="H22" s="91"/>
      <c r="I22" s="19">
        <f t="shared" si="0"/>
        <v>0</v>
      </c>
    </row>
    <row r="23" spans="1:18" ht="19.95" customHeight="1">
      <c r="A23" s="126"/>
      <c r="B23" s="97"/>
      <c r="C23" s="90"/>
      <c r="D23" s="90"/>
      <c r="E23" s="90"/>
      <c r="F23" s="90"/>
      <c r="G23" s="91"/>
      <c r="H23" s="91"/>
      <c r="I23" s="19">
        <f t="shared" si="0"/>
        <v>0</v>
      </c>
    </row>
    <row r="24" spans="1:18" ht="19.95" customHeight="1">
      <c r="A24" s="126"/>
      <c r="B24" s="97"/>
      <c r="C24" s="90"/>
      <c r="D24" s="90"/>
      <c r="E24" s="90"/>
      <c r="F24" s="90"/>
      <c r="G24" s="91"/>
      <c r="H24" s="91"/>
      <c r="I24" s="19">
        <f t="shared" si="0"/>
        <v>0</v>
      </c>
    </row>
    <row r="25" spans="1:18" ht="19.95" customHeight="1">
      <c r="A25" s="126"/>
      <c r="B25" s="97"/>
      <c r="C25" s="90"/>
      <c r="D25" s="90"/>
      <c r="E25" s="90"/>
      <c r="F25" s="90"/>
      <c r="G25" s="91"/>
      <c r="H25" s="91"/>
      <c r="I25" s="19">
        <f t="shared" si="0"/>
        <v>0</v>
      </c>
    </row>
    <row r="26" spans="1:18" ht="19.95" customHeight="1">
      <c r="A26" s="126"/>
      <c r="B26" s="97"/>
      <c r="C26" s="90"/>
      <c r="D26" s="90"/>
      <c r="E26" s="90"/>
      <c r="F26" s="90"/>
      <c r="G26" s="91"/>
      <c r="H26" s="91"/>
      <c r="I26" s="19">
        <f t="shared" si="0"/>
        <v>0</v>
      </c>
      <c r="R26" s="10"/>
    </row>
    <row r="27" spans="1:18" ht="19.95" customHeight="1">
      <c r="A27" s="126"/>
      <c r="B27" s="97"/>
      <c r="C27" s="90"/>
      <c r="D27" s="90"/>
      <c r="E27" s="90"/>
      <c r="F27" s="90"/>
      <c r="G27" s="91"/>
      <c r="H27" s="91"/>
      <c r="I27" s="19">
        <f t="shared" si="0"/>
        <v>0</v>
      </c>
    </row>
    <row r="28" spans="1:18" ht="19.95" customHeight="1">
      <c r="A28" s="126"/>
      <c r="B28" s="97"/>
      <c r="C28" s="90"/>
      <c r="D28" s="90"/>
      <c r="E28" s="90"/>
      <c r="F28" s="90"/>
      <c r="G28" s="91"/>
      <c r="H28" s="91"/>
      <c r="I28" s="19">
        <f t="shared" si="0"/>
        <v>0</v>
      </c>
    </row>
    <row r="29" spans="1:18" ht="19.95" customHeight="1">
      <c r="A29" s="126"/>
      <c r="B29" s="97"/>
      <c r="C29" s="90"/>
      <c r="D29" s="90"/>
      <c r="E29" s="90"/>
      <c r="F29" s="90"/>
      <c r="G29" s="91"/>
      <c r="H29" s="91"/>
      <c r="I29" s="19">
        <f t="shared" si="0"/>
        <v>0</v>
      </c>
    </row>
    <row r="30" spans="1:18" ht="19.95" customHeight="1" thickBot="1">
      <c r="A30" s="126"/>
      <c r="B30" s="98"/>
      <c r="C30" s="92"/>
      <c r="D30" s="92"/>
      <c r="E30" s="92"/>
      <c r="F30" s="92"/>
      <c r="G30" s="93"/>
      <c r="H30" s="93"/>
      <c r="I30" s="88">
        <f t="shared" si="0"/>
        <v>0</v>
      </c>
    </row>
    <row r="31" spans="1:18" ht="39" customHeight="1" thickBot="1">
      <c r="A31" s="127"/>
      <c r="B31" s="120" t="s">
        <v>40</v>
      </c>
      <c r="C31" s="89"/>
      <c r="D31" s="89"/>
      <c r="E31" s="89"/>
      <c r="F31" s="89"/>
      <c r="G31" s="89"/>
      <c r="H31" s="89"/>
      <c r="I31" s="72">
        <f>SUM(I6:I30)</f>
        <v>0</v>
      </c>
    </row>
    <row r="32" spans="1:18" s="3" customFormat="1" ht="34.200000000000003" customHeight="1">
      <c r="A32" s="128" t="s">
        <v>44</v>
      </c>
      <c r="B32" s="73" t="s">
        <v>32</v>
      </c>
      <c r="C32" s="150" t="s">
        <v>42</v>
      </c>
      <c r="D32" s="150"/>
      <c r="E32" s="150"/>
      <c r="F32" s="150"/>
      <c r="G32" s="150"/>
      <c r="H32" s="150"/>
      <c r="I32" s="74"/>
      <c r="L32" s="11"/>
    </row>
    <row r="33" spans="1:20" s="3" customFormat="1" ht="38.4" hidden="1" customHeight="1">
      <c r="A33" s="129"/>
      <c r="B33" s="47" t="s">
        <v>32</v>
      </c>
      <c r="C33" s="48"/>
      <c r="D33" s="48"/>
      <c r="E33" s="48"/>
      <c r="F33" s="48"/>
      <c r="G33" s="48"/>
      <c r="H33" s="48"/>
      <c r="I33" s="20"/>
      <c r="J33" s="4"/>
      <c r="K33" s="5"/>
    </row>
    <row r="34" spans="1:20" s="3" customFormat="1" ht="55.8">
      <c r="A34" s="129"/>
      <c r="B34" s="49" t="s">
        <v>6</v>
      </c>
      <c r="C34" s="50" t="s">
        <v>0</v>
      </c>
      <c r="D34" s="50" t="s">
        <v>1</v>
      </c>
      <c r="E34" s="50" t="s">
        <v>2</v>
      </c>
      <c r="F34" s="51"/>
      <c r="G34" s="38"/>
      <c r="H34" s="38"/>
      <c r="I34" s="21" t="s">
        <v>8</v>
      </c>
    </row>
    <row r="35" spans="1:20" s="3" customFormat="1" ht="19.95" customHeight="1">
      <c r="A35" s="129"/>
      <c r="B35" s="99"/>
      <c r="C35" s="94"/>
      <c r="D35" s="94"/>
      <c r="E35" s="94"/>
      <c r="F35" s="52"/>
      <c r="G35" s="52"/>
      <c r="H35" s="52"/>
      <c r="I35" s="64">
        <f>SUM(C35*130+D35*54+E35*40)</f>
        <v>0</v>
      </c>
    </row>
    <row r="36" spans="1:20" s="3" customFormat="1" ht="19.95" customHeight="1">
      <c r="A36" s="129"/>
      <c r="B36" s="99"/>
      <c r="C36" s="94"/>
      <c r="D36" s="94"/>
      <c r="E36" s="95"/>
      <c r="F36" s="53"/>
      <c r="G36" s="52"/>
      <c r="H36" s="52"/>
      <c r="I36" s="64">
        <f t="shared" ref="I36:I37" si="1">SUM(C36*130+D36*54+E36*40)</f>
        <v>0</v>
      </c>
    </row>
    <row r="37" spans="1:20" s="3" customFormat="1" ht="19.95" customHeight="1" thickBot="1">
      <c r="A37" s="129"/>
      <c r="B37" s="100"/>
      <c r="C37" s="94"/>
      <c r="D37" s="96"/>
      <c r="E37" s="94"/>
      <c r="F37" s="52"/>
      <c r="G37" s="52"/>
      <c r="H37" s="52"/>
      <c r="I37" s="65">
        <f t="shared" si="1"/>
        <v>0</v>
      </c>
      <c r="O37" s="7"/>
    </row>
    <row r="38" spans="1:20" ht="19.95" customHeight="1" thickBot="1">
      <c r="A38" s="129"/>
      <c r="B38" s="69" t="s">
        <v>57</v>
      </c>
      <c r="C38" s="22"/>
      <c r="D38" s="22"/>
      <c r="E38" s="22"/>
      <c r="F38" s="22"/>
      <c r="G38" s="22"/>
      <c r="H38" s="22"/>
      <c r="I38" s="70">
        <f>SUM(I35:I37)</f>
        <v>0</v>
      </c>
      <c r="P38" s="10"/>
    </row>
    <row r="39" spans="1:20" ht="68.400000000000006" customHeight="1">
      <c r="A39" s="129"/>
      <c r="B39" s="83" t="s">
        <v>48</v>
      </c>
      <c r="C39" s="146" t="s">
        <v>61</v>
      </c>
      <c r="D39" s="146"/>
      <c r="E39" s="146"/>
      <c r="F39" s="146"/>
      <c r="G39" s="146"/>
      <c r="H39" s="146"/>
      <c r="I39" s="13"/>
      <c r="O39" s="10"/>
    </row>
    <row r="40" spans="1:20" s="3" customFormat="1" ht="55.8">
      <c r="A40" s="129"/>
      <c r="B40" s="49" t="s">
        <v>6</v>
      </c>
      <c r="C40" s="50" t="s">
        <v>0</v>
      </c>
      <c r="D40" s="50" t="s">
        <v>1</v>
      </c>
      <c r="E40" s="54"/>
      <c r="F40" s="51"/>
      <c r="G40" s="38"/>
      <c r="H40" s="38"/>
      <c r="I40" s="21" t="s">
        <v>8</v>
      </c>
      <c r="M40" s="5"/>
      <c r="O40" s="8"/>
    </row>
    <row r="41" spans="1:20" ht="19.95" customHeight="1">
      <c r="A41" s="129"/>
      <c r="B41" s="101"/>
      <c r="C41" s="103"/>
      <c r="D41" s="103"/>
      <c r="E41" s="23"/>
      <c r="F41" s="23"/>
      <c r="G41" s="23"/>
      <c r="H41" s="23"/>
      <c r="I41" s="66">
        <f>SUM(C41*150+D41*70)</f>
        <v>0</v>
      </c>
    </row>
    <row r="42" spans="1:20" ht="19.95" customHeight="1" thickBot="1">
      <c r="A42" s="129"/>
      <c r="B42" s="102"/>
      <c r="C42" s="103"/>
      <c r="D42" s="103"/>
      <c r="E42" s="23"/>
      <c r="F42" s="23"/>
      <c r="G42" s="23"/>
      <c r="H42" s="23"/>
      <c r="I42" s="67">
        <f t="shared" ref="I42" si="2">SUM(C42*150+D42*70)</f>
        <v>0</v>
      </c>
    </row>
    <row r="43" spans="1:20" ht="19.8" customHeight="1" thickBot="1">
      <c r="A43" s="129"/>
      <c r="B43" s="69" t="s">
        <v>58</v>
      </c>
      <c r="C43" s="24"/>
      <c r="D43" s="24"/>
      <c r="E43" s="23"/>
      <c r="F43" s="23"/>
      <c r="G43" s="23"/>
      <c r="H43" s="23"/>
      <c r="I43" s="70">
        <f>SUM(I41:I42)</f>
        <v>0</v>
      </c>
    </row>
    <row r="44" spans="1:20" ht="81" customHeight="1">
      <c r="A44" s="129"/>
      <c r="B44" s="83" t="s">
        <v>60</v>
      </c>
      <c r="C44" s="146" t="s">
        <v>49</v>
      </c>
      <c r="D44" s="146"/>
      <c r="E44" s="146"/>
      <c r="F44" s="146"/>
      <c r="G44" s="146"/>
      <c r="H44" s="146"/>
      <c r="I44" s="13"/>
      <c r="O44" s="10"/>
    </row>
    <row r="45" spans="1:20" s="3" customFormat="1" ht="69.599999999999994" customHeight="1">
      <c r="A45" s="129"/>
      <c r="B45" s="49" t="s">
        <v>6</v>
      </c>
      <c r="C45" s="50" t="s">
        <v>34</v>
      </c>
      <c r="D45" s="50" t="s">
        <v>35</v>
      </c>
      <c r="E45" s="55" t="s">
        <v>38</v>
      </c>
      <c r="F45" s="56" t="s">
        <v>39</v>
      </c>
      <c r="G45" s="57" t="s">
        <v>36</v>
      </c>
      <c r="H45" s="57" t="s">
        <v>37</v>
      </c>
      <c r="I45" s="14" t="s">
        <v>8</v>
      </c>
      <c r="M45" s="5"/>
    </row>
    <row r="46" spans="1:20" ht="19.95" customHeight="1">
      <c r="A46" s="129"/>
      <c r="B46" s="101"/>
      <c r="C46" s="104"/>
      <c r="D46" s="104"/>
      <c r="E46" s="104"/>
      <c r="F46" s="104"/>
      <c r="G46" s="104"/>
      <c r="H46" s="104"/>
      <c r="I46" s="66">
        <f>SUM(C46*60+D46*55+E46*45+F46*45+G46*40+H46*30)</f>
        <v>0</v>
      </c>
      <c r="N46" s="135"/>
      <c r="O46" s="135"/>
      <c r="P46" s="135"/>
      <c r="Q46" s="135"/>
      <c r="R46" s="135"/>
      <c r="S46" s="135"/>
      <c r="T46" s="135"/>
    </row>
    <row r="47" spans="1:20" ht="19.95" customHeight="1" thickBot="1">
      <c r="A47" s="129"/>
      <c r="B47" s="101"/>
      <c r="C47" s="104"/>
      <c r="D47" s="104"/>
      <c r="E47" s="104"/>
      <c r="F47" s="104"/>
      <c r="G47" s="104"/>
      <c r="H47" s="104"/>
      <c r="I47" s="66">
        <f>SUM(C47*60+D47*55+E47*45+F47*45+G47*40+H47*30)</f>
        <v>0</v>
      </c>
      <c r="N47" s="6"/>
      <c r="O47" s="6"/>
      <c r="P47" s="6"/>
      <c r="Q47" s="6"/>
      <c r="R47" s="6"/>
      <c r="S47" s="6"/>
      <c r="T47" s="6"/>
    </row>
    <row r="48" spans="1:20" ht="19.95" customHeight="1" thickBot="1">
      <c r="A48" s="129"/>
      <c r="B48" s="85" t="s">
        <v>59</v>
      </c>
      <c r="C48" s="25"/>
      <c r="D48" s="25"/>
      <c r="E48" s="25"/>
      <c r="F48" s="25"/>
      <c r="G48" s="25"/>
      <c r="H48" s="25"/>
      <c r="I48" s="70">
        <f>SUM(I46:I47)</f>
        <v>0</v>
      </c>
    </row>
    <row r="49" spans="1:14" ht="67.8" customHeight="1" thickBot="1">
      <c r="A49" s="130"/>
      <c r="B49" s="119" t="s">
        <v>41</v>
      </c>
      <c r="C49" s="86"/>
      <c r="D49" s="86"/>
      <c r="E49" s="86"/>
      <c r="F49" s="86"/>
      <c r="G49" s="86"/>
      <c r="H49" s="87"/>
      <c r="I49" s="84">
        <f>SUM(I38+I43+I48)</f>
        <v>0</v>
      </c>
      <c r="N49" s="10"/>
    </row>
    <row r="50" spans="1:14" ht="75" customHeight="1" thickBot="1">
      <c r="A50" s="131" t="s">
        <v>45</v>
      </c>
      <c r="B50" s="148" t="s">
        <v>50</v>
      </c>
      <c r="C50" s="149"/>
      <c r="D50" s="149"/>
      <c r="E50" s="149"/>
      <c r="F50" s="149"/>
      <c r="G50" s="149"/>
      <c r="H50" s="149"/>
      <c r="I50" s="75"/>
    </row>
    <row r="51" spans="1:14" ht="22.8" customHeight="1" thickBot="1">
      <c r="A51" s="132"/>
      <c r="B51" s="76" t="s">
        <v>52</v>
      </c>
      <c r="C51" s="147" t="s">
        <v>51</v>
      </c>
      <c r="D51" s="147"/>
      <c r="E51" s="147"/>
      <c r="F51" s="147"/>
      <c r="G51" s="147"/>
      <c r="H51" s="147"/>
      <c r="I51" s="26"/>
      <c r="J51" s="1"/>
    </row>
    <row r="52" spans="1:14" ht="19.95" customHeight="1">
      <c r="A52" s="132"/>
      <c r="B52" s="58" t="s">
        <v>6</v>
      </c>
      <c r="C52" s="33"/>
      <c r="D52" s="33"/>
      <c r="E52" s="59" t="s">
        <v>33</v>
      </c>
      <c r="F52" s="58" t="s">
        <v>15</v>
      </c>
      <c r="G52" s="60"/>
      <c r="H52" s="61"/>
      <c r="I52" s="40"/>
      <c r="J52" s="1"/>
    </row>
    <row r="53" spans="1:14" ht="19.95" customHeight="1" thickBot="1">
      <c r="A53" s="132"/>
      <c r="B53" s="105"/>
      <c r="C53" s="28" t="s">
        <v>10</v>
      </c>
      <c r="D53" s="29"/>
      <c r="E53" s="108"/>
      <c r="F53" s="109"/>
      <c r="G53" s="110"/>
      <c r="H53" s="111"/>
      <c r="I53" s="40"/>
      <c r="J53" s="1"/>
    </row>
    <row r="54" spans="1:14" ht="19.95" customHeight="1">
      <c r="A54" s="132"/>
      <c r="B54" s="105"/>
      <c r="C54" s="31" t="s">
        <v>11</v>
      </c>
      <c r="D54" s="32"/>
      <c r="E54" s="33"/>
      <c r="F54" s="33"/>
      <c r="G54" s="33"/>
      <c r="H54" s="33"/>
      <c r="I54" s="21" t="s">
        <v>8</v>
      </c>
      <c r="J54" s="1"/>
    </row>
    <row r="55" spans="1:14" ht="19.95" customHeight="1">
      <c r="A55" s="132"/>
      <c r="B55" s="105"/>
      <c r="C55" s="31" t="s">
        <v>12</v>
      </c>
      <c r="D55" s="32"/>
      <c r="E55" s="33"/>
      <c r="F55" s="33"/>
      <c r="G55" s="33"/>
      <c r="H55" s="33"/>
      <c r="I55" s="71">
        <f>SUM(E53*185)</f>
        <v>0</v>
      </c>
      <c r="J55" s="1"/>
    </row>
    <row r="56" spans="1:14" ht="19.95" customHeight="1">
      <c r="A56" s="132"/>
      <c r="B56" s="105"/>
      <c r="C56" s="31" t="s">
        <v>13</v>
      </c>
      <c r="D56" s="32"/>
      <c r="E56" s="33"/>
      <c r="F56" s="33"/>
      <c r="G56" s="33"/>
      <c r="H56" s="33"/>
      <c r="I56" s="34"/>
      <c r="J56" s="1"/>
    </row>
    <row r="57" spans="1:14" ht="19.95" customHeight="1" thickBot="1">
      <c r="A57" s="132"/>
      <c r="B57" s="106"/>
      <c r="C57" s="31" t="s">
        <v>14</v>
      </c>
      <c r="D57" s="32"/>
      <c r="E57" s="33"/>
      <c r="F57" s="33"/>
      <c r="G57" s="33"/>
      <c r="H57" s="33"/>
      <c r="I57" s="34"/>
      <c r="J57" s="1"/>
    </row>
    <row r="58" spans="1:14" ht="65.400000000000006" customHeight="1" thickBot="1">
      <c r="A58" s="132"/>
      <c r="B58" s="76" t="s">
        <v>53</v>
      </c>
      <c r="C58" s="136" t="s">
        <v>54</v>
      </c>
      <c r="D58" s="136"/>
      <c r="E58" s="136"/>
      <c r="F58" s="136"/>
      <c r="G58" s="136"/>
      <c r="H58" s="136"/>
      <c r="I58" s="26"/>
      <c r="J58" s="1"/>
    </row>
    <row r="59" spans="1:14" ht="19.95" customHeight="1">
      <c r="A59" s="132"/>
      <c r="B59" s="58" t="s">
        <v>6</v>
      </c>
      <c r="C59" s="33"/>
      <c r="D59" s="33"/>
      <c r="E59" s="59" t="s">
        <v>33</v>
      </c>
      <c r="F59" s="58" t="s">
        <v>15</v>
      </c>
      <c r="G59" s="60"/>
      <c r="H59" s="61"/>
      <c r="I59" s="40"/>
      <c r="J59" s="1"/>
    </row>
    <row r="60" spans="1:14" ht="19.95" customHeight="1" thickBot="1">
      <c r="A60" s="132"/>
      <c r="B60" s="97"/>
      <c r="C60" s="9" t="s">
        <v>11</v>
      </c>
      <c r="D60" s="33"/>
      <c r="E60" s="114"/>
      <c r="F60" s="109"/>
      <c r="G60" s="110"/>
      <c r="H60" s="111"/>
      <c r="I60" s="40"/>
      <c r="J60" s="1"/>
    </row>
    <row r="61" spans="1:14" ht="19.95" customHeight="1">
      <c r="A61" s="132"/>
      <c r="B61" s="97"/>
      <c r="C61" s="9" t="s">
        <v>12</v>
      </c>
      <c r="D61" s="33"/>
      <c r="E61" s="33"/>
      <c r="F61" s="33"/>
      <c r="G61" s="33"/>
      <c r="H61" s="33"/>
      <c r="I61" s="21" t="s">
        <v>8</v>
      </c>
      <c r="J61" s="1"/>
    </row>
    <row r="62" spans="1:14" ht="19.95" customHeight="1">
      <c r="A62" s="132"/>
      <c r="B62" s="97"/>
      <c r="C62" s="9" t="s">
        <v>13</v>
      </c>
      <c r="D62" s="33"/>
      <c r="E62" s="33"/>
      <c r="F62" s="33"/>
      <c r="G62" s="33"/>
      <c r="H62" s="33"/>
      <c r="I62" s="71">
        <f>SUM(E60*175)</f>
        <v>0</v>
      </c>
      <c r="J62" s="1"/>
    </row>
    <row r="63" spans="1:14" ht="19.95" customHeight="1">
      <c r="A63" s="132"/>
      <c r="B63" s="97"/>
      <c r="C63" s="9" t="s">
        <v>14</v>
      </c>
      <c r="D63" s="33"/>
      <c r="E63" s="33"/>
      <c r="F63" s="33"/>
      <c r="G63" s="33"/>
      <c r="H63" s="33"/>
      <c r="I63" s="34"/>
      <c r="J63" s="1"/>
    </row>
    <row r="64" spans="1:14" ht="19.95" customHeight="1">
      <c r="A64" s="132"/>
      <c r="B64" s="97"/>
      <c r="C64" s="9" t="s">
        <v>17</v>
      </c>
      <c r="D64" s="33"/>
      <c r="E64" s="33"/>
      <c r="F64" s="33"/>
      <c r="G64" s="33"/>
      <c r="H64" s="33"/>
      <c r="I64" s="34"/>
      <c r="J64" s="1"/>
    </row>
    <row r="65" spans="1:10" ht="19.95" customHeight="1" thickBot="1">
      <c r="A65" s="132"/>
      <c r="B65" s="107"/>
      <c r="C65" s="35" t="s">
        <v>18</v>
      </c>
      <c r="D65" s="30"/>
      <c r="E65" s="30"/>
      <c r="F65" s="30"/>
      <c r="G65" s="30"/>
      <c r="H65" s="30"/>
      <c r="I65" s="36"/>
      <c r="J65" s="1"/>
    </row>
    <row r="66" spans="1:10" ht="45" customHeight="1" thickBot="1">
      <c r="A66" s="132"/>
      <c r="B66" s="77" t="s">
        <v>55</v>
      </c>
      <c r="C66" s="136" t="s">
        <v>56</v>
      </c>
      <c r="D66" s="147"/>
      <c r="E66" s="147"/>
      <c r="F66" s="147"/>
      <c r="G66" s="147"/>
      <c r="H66" s="147"/>
      <c r="I66" s="37"/>
      <c r="J66" s="1"/>
    </row>
    <row r="67" spans="1:10" ht="19.95" customHeight="1">
      <c r="A67" s="132"/>
      <c r="B67" s="58" t="s">
        <v>6</v>
      </c>
      <c r="C67" s="33"/>
      <c r="D67" s="33"/>
      <c r="E67" s="62" t="s">
        <v>33</v>
      </c>
      <c r="F67" s="33"/>
      <c r="G67" s="33"/>
      <c r="H67" s="33"/>
      <c r="I67" s="21" t="s">
        <v>8</v>
      </c>
      <c r="J67" s="1"/>
    </row>
    <row r="68" spans="1:10" ht="19.95" customHeight="1">
      <c r="A68" s="132"/>
      <c r="B68" s="12" t="s">
        <v>30</v>
      </c>
      <c r="C68" s="38"/>
      <c r="D68" s="33"/>
      <c r="E68" s="112"/>
      <c r="F68" s="33"/>
      <c r="G68" s="33"/>
      <c r="H68" s="33"/>
      <c r="I68" s="71">
        <f>SUM(E68*2)</f>
        <v>0</v>
      </c>
      <c r="J68" s="1"/>
    </row>
    <row r="69" spans="1:10" ht="19.95" customHeight="1">
      <c r="A69" s="132"/>
      <c r="B69" s="97"/>
      <c r="C69" s="33"/>
      <c r="D69" s="33"/>
      <c r="E69" s="33"/>
      <c r="F69" s="33"/>
      <c r="G69" s="33"/>
      <c r="H69" s="33"/>
      <c r="I69" s="40"/>
      <c r="J69" s="1"/>
    </row>
    <row r="70" spans="1:10" ht="19.95" customHeight="1">
      <c r="A70" s="132"/>
      <c r="B70" s="97"/>
      <c r="C70" s="33"/>
      <c r="D70" s="33"/>
      <c r="E70" s="33"/>
      <c r="F70" s="33"/>
      <c r="G70" s="33"/>
      <c r="H70" s="33"/>
      <c r="I70" s="40"/>
      <c r="J70" s="1"/>
    </row>
    <row r="71" spans="1:10" ht="19.95" customHeight="1">
      <c r="A71" s="132"/>
      <c r="B71" s="97"/>
      <c r="C71" s="33"/>
      <c r="D71" s="33"/>
      <c r="E71" s="33"/>
      <c r="F71" s="33"/>
      <c r="G71" s="33"/>
      <c r="H71" s="33"/>
      <c r="I71" s="40"/>
      <c r="J71" s="1"/>
    </row>
    <row r="72" spans="1:10" ht="19.95" customHeight="1">
      <c r="A72" s="132"/>
      <c r="B72" s="12" t="s">
        <v>31</v>
      </c>
      <c r="C72" s="33"/>
      <c r="D72" s="33"/>
      <c r="E72" s="33"/>
      <c r="F72" s="33"/>
      <c r="G72" s="33"/>
      <c r="H72" s="33"/>
      <c r="I72" s="40"/>
      <c r="J72" s="1"/>
    </row>
    <row r="73" spans="1:10" ht="19.95" customHeight="1">
      <c r="A73" s="132"/>
      <c r="B73" s="97"/>
      <c r="C73" s="33"/>
      <c r="D73" s="33"/>
      <c r="E73" s="33"/>
      <c r="F73" s="33"/>
      <c r="G73" s="33"/>
      <c r="H73" s="33"/>
      <c r="I73" s="40"/>
      <c r="J73" s="1"/>
    </row>
    <row r="74" spans="1:10" ht="19.95" customHeight="1">
      <c r="A74" s="132"/>
      <c r="B74" s="97"/>
      <c r="C74" s="33"/>
      <c r="D74" s="33"/>
      <c r="E74" s="33"/>
      <c r="F74" s="33"/>
      <c r="G74" s="33"/>
      <c r="H74" s="33"/>
      <c r="I74" s="40"/>
      <c r="J74" s="1"/>
    </row>
    <row r="75" spans="1:10" ht="19.95" customHeight="1">
      <c r="A75" s="132"/>
      <c r="B75" s="97"/>
      <c r="C75" s="33"/>
      <c r="D75" s="33"/>
      <c r="E75" s="33"/>
      <c r="F75" s="33"/>
      <c r="G75" s="33"/>
      <c r="H75" s="33"/>
      <c r="I75" s="40"/>
      <c r="J75" s="1"/>
    </row>
    <row r="76" spans="1:10" ht="19.95" customHeight="1">
      <c r="A76" s="132"/>
      <c r="B76" s="97"/>
      <c r="C76" s="33"/>
      <c r="D76" s="33"/>
      <c r="E76" s="33"/>
      <c r="F76" s="33"/>
      <c r="G76" s="33"/>
      <c r="H76" s="33"/>
      <c r="I76" s="40"/>
      <c r="J76" s="1"/>
    </row>
    <row r="77" spans="1:10" ht="19.95" customHeight="1">
      <c r="A77" s="132"/>
      <c r="B77" s="97"/>
      <c r="C77" s="33"/>
      <c r="D77" s="33"/>
      <c r="E77" s="33"/>
      <c r="F77" s="33"/>
      <c r="G77" s="33"/>
      <c r="H77" s="33"/>
      <c r="I77" s="40"/>
      <c r="J77" s="1"/>
    </row>
    <row r="78" spans="1:10" ht="19.95" customHeight="1">
      <c r="A78" s="132"/>
      <c r="B78" s="113"/>
      <c r="C78" s="33"/>
      <c r="D78" s="33"/>
      <c r="E78" s="33"/>
      <c r="F78" s="33"/>
      <c r="G78" s="33"/>
      <c r="H78" s="33"/>
      <c r="I78" s="40"/>
      <c r="J78" s="1"/>
    </row>
    <row r="79" spans="1:10" ht="19.95" customHeight="1">
      <c r="A79" s="132"/>
      <c r="B79" s="116" t="s">
        <v>20</v>
      </c>
      <c r="C79" s="139"/>
      <c r="D79" s="140"/>
      <c r="E79" s="140"/>
      <c r="F79" s="140"/>
      <c r="G79" s="141"/>
      <c r="H79" s="33"/>
      <c r="I79" s="40"/>
      <c r="J79" s="1"/>
    </row>
    <row r="80" spans="1:10" ht="19.95" customHeight="1">
      <c r="A80" s="132"/>
      <c r="B80" s="116" t="s">
        <v>22</v>
      </c>
      <c r="C80" s="121"/>
      <c r="D80" s="122"/>
      <c r="E80" s="122"/>
      <c r="F80" s="122"/>
      <c r="G80" s="123"/>
      <c r="H80" s="33"/>
      <c r="I80" s="40"/>
      <c r="J80" s="1"/>
    </row>
    <row r="81" spans="1:10" ht="19.95" customHeight="1">
      <c r="A81" s="133"/>
      <c r="B81" s="9" t="s">
        <v>23</v>
      </c>
      <c r="C81" s="151"/>
      <c r="D81" s="151"/>
      <c r="E81" s="151"/>
      <c r="F81" s="151"/>
      <c r="G81" s="152"/>
      <c r="H81" s="33"/>
      <c r="I81" s="40"/>
      <c r="J81" s="1"/>
    </row>
    <row r="82" spans="1:10" ht="19.95" customHeight="1">
      <c r="A82" s="132"/>
      <c r="B82" s="116" t="s">
        <v>21</v>
      </c>
      <c r="C82" s="121"/>
      <c r="D82" s="122"/>
      <c r="E82" s="122"/>
      <c r="F82" s="122"/>
      <c r="G82" s="123"/>
      <c r="H82" s="33"/>
      <c r="I82" s="40"/>
      <c r="J82" s="1"/>
    </row>
    <row r="83" spans="1:10" ht="19.95" customHeight="1">
      <c r="A83" s="132"/>
      <c r="B83" s="116" t="s">
        <v>24</v>
      </c>
      <c r="C83" s="121"/>
      <c r="D83" s="122"/>
      <c r="E83" s="122"/>
      <c r="F83" s="122"/>
      <c r="G83" s="123"/>
      <c r="H83" s="33"/>
      <c r="I83" s="40"/>
      <c r="J83" s="1"/>
    </row>
    <row r="84" spans="1:10" ht="19.95" customHeight="1">
      <c r="A84" s="132"/>
      <c r="B84" s="116" t="s">
        <v>25</v>
      </c>
      <c r="C84" s="121"/>
      <c r="D84" s="122"/>
      <c r="E84" s="122"/>
      <c r="F84" s="122"/>
      <c r="G84" s="123"/>
      <c r="H84" s="33"/>
      <c r="I84" s="40"/>
      <c r="J84" s="1"/>
    </row>
    <row r="85" spans="1:10" ht="19.95" customHeight="1">
      <c r="A85" s="132"/>
      <c r="B85" s="116" t="s">
        <v>26</v>
      </c>
      <c r="C85" s="121"/>
      <c r="D85" s="122"/>
      <c r="E85" s="122"/>
      <c r="F85" s="122"/>
      <c r="G85" s="123"/>
      <c r="H85" s="33"/>
      <c r="I85" s="40"/>
      <c r="J85" s="1"/>
    </row>
    <row r="86" spans="1:10" ht="19.95" customHeight="1">
      <c r="A86" s="132"/>
      <c r="B86" s="116" t="s">
        <v>27</v>
      </c>
      <c r="C86" s="121"/>
      <c r="D86" s="122"/>
      <c r="E86" s="122"/>
      <c r="F86" s="122"/>
      <c r="G86" s="123"/>
      <c r="H86" s="33"/>
      <c r="I86" s="40"/>
      <c r="J86" s="1"/>
    </row>
    <row r="87" spans="1:10" ht="19.95" customHeight="1">
      <c r="A87" s="132"/>
      <c r="B87" s="116" t="s">
        <v>28</v>
      </c>
      <c r="C87" s="121"/>
      <c r="D87" s="122"/>
      <c r="E87" s="122"/>
      <c r="F87" s="122"/>
      <c r="G87" s="123"/>
      <c r="H87" s="33"/>
      <c r="I87" s="40"/>
      <c r="J87" s="1"/>
    </row>
    <row r="88" spans="1:10" ht="19.95" customHeight="1">
      <c r="A88" s="132"/>
      <c r="B88" s="117" t="s">
        <v>29</v>
      </c>
      <c r="C88" s="121"/>
      <c r="D88" s="122"/>
      <c r="E88" s="122"/>
      <c r="F88" s="122"/>
      <c r="G88" s="123"/>
      <c r="H88" s="33"/>
      <c r="I88" s="40"/>
      <c r="J88" s="1"/>
    </row>
    <row r="89" spans="1:10" ht="19.95" customHeight="1" thickBot="1">
      <c r="A89" s="132"/>
      <c r="B89" s="63"/>
      <c r="C89" s="25"/>
      <c r="D89" s="25"/>
      <c r="E89" s="25"/>
      <c r="F89" s="25"/>
      <c r="G89" s="25"/>
      <c r="H89" s="25"/>
      <c r="I89" s="40"/>
      <c r="J89" s="1"/>
    </row>
    <row r="90" spans="1:10" ht="48" customHeight="1" thickBot="1">
      <c r="A90" s="134"/>
      <c r="B90" s="118" t="s">
        <v>62</v>
      </c>
      <c r="C90" s="78"/>
      <c r="D90" s="78"/>
      <c r="E90" s="78"/>
      <c r="F90" s="78"/>
      <c r="G90" s="78"/>
      <c r="H90" s="78"/>
      <c r="I90" s="68">
        <f>SUM(I55,I62,I68)</f>
        <v>0</v>
      </c>
      <c r="J90" s="1"/>
    </row>
    <row r="91" spans="1:10" ht="19.95" customHeight="1">
      <c r="B91" s="39"/>
      <c r="C91" s="39"/>
      <c r="D91" s="39"/>
      <c r="E91" s="39"/>
      <c r="F91" s="39"/>
      <c r="G91" s="39"/>
      <c r="H91" s="39"/>
      <c r="I91" s="27"/>
      <c r="J91" s="1"/>
    </row>
    <row r="92" spans="1:10" ht="19.95" customHeight="1">
      <c r="C92" s="1"/>
      <c r="D92" s="1"/>
      <c r="E92" s="1"/>
      <c r="F92" s="1"/>
      <c r="G92" s="1"/>
      <c r="H92" s="1"/>
      <c r="I92" s="16"/>
      <c r="J92" s="1"/>
    </row>
    <row r="93" spans="1:10" ht="19.95" customHeight="1">
      <c r="C93" s="1"/>
      <c r="D93" s="1"/>
      <c r="E93" s="1"/>
      <c r="F93" s="1"/>
      <c r="G93" s="1"/>
      <c r="H93" s="1"/>
      <c r="I93" s="16"/>
      <c r="J93" s="1"/>
    </row>
    <row r="94" spans="1:10" ht="19.95" customHeight="1">
      <c r="C94" s="1"/>
      <c r="D94" s="1"/>
      <c r="E94" s="1"/>
      <c r="F94" s="1"/>
      <c r="G94" s="1"/>
      <c r="H94" s="1"/>
      <c r="I94" s="16"/>
      <c r="J94" s="1"/>
    </row>
    <row r="95" spans="1:10" ht="19.95" customHeight="1">
      <c r="C95" s="1"/>
      <c r="D95" s="1"/>
      <c r="E95" s="1"/>
      <c r="F95" s="1"/>
      <c r="G95" s="1"/>
      <c r="H95" s="1"/>
      <c r="I95" s="16"/>
      <c r="J95" s="1"/>
    </row>
    <row r="96" spans="1:10" ht="19.95" customHeight="1">
      <c r="C96" s="1"/>
      <c r="D96" s="1"/>
      <c r="E96" s="1"/>
      <c r="F96" s="1"/>
      <c r="G96" s="1"/>
      <c r="H96" s="1"/>
      <c r="I96" s="16"/>
      <c r="J96" s="1"/>
    </row>
    <row r="97" spans="3:10" ht="19.95" customHeight="1">
      <c r="C97" s="1"/>
      <c r="D97" s="1"/>
      <c r="E97" s="1"/>
      <c r="F97" s="1"/>
      <c r="G97" s="1"/>
      <c r="H97" s="1"/>
      <c r="I97" s="16"/>
      <c r="J97" s="1"/>
    </row>
    <row r="98" spans="3:10" ht="19.95" customHeight="1">
      <c r="C98" s="1"/>
      <c r="D98" s="1"/>
      <c r="E98" s="1"/>
      <c r="F98" s="1"/>
      <c r="G98" s="1"/>
      <c r="H98" s="1"/>
      <c r="I98" s="16"/>
      <c r="J98" s="1"/>
    </row>
    <row r="99" spans="3:10" ht="19.95" customHeight="1">
      <c r="C99" s="1"/>
      <c r="D99" s="1"/>
      <c r="E99" s="1"/>
      <c r="F99" s="1"/>
      <c r="G99" s="1"/>
      <c r="H99" s="1"/>
      <c r="I99" s="16"/>
      <c r="J99" s="1"/>
    </row>
    <row r="100" spans="3:10" ht="19.95" customHeight="1">
      <c r="C100" s="1"/>
      <c r="D100" s="1"/>
      <c r="E100" s="1"/>
      <c r="F100" s="1"/>
      <c r="G100" s="1"/>
      <c r="H100" s="1"/>
      <c r="I100" s="16"/>
      <c r="J100" s="1"/>
    </row>
    <row r="101" spans="3:10" ht="19.95" customHeight="1">
      <c r="C101" s="1"/>
      <c r="D101" s="1"/>
      <c r="E101" s="1"/>
      <c r="F101" s="1"/>
      <c r="G101" s="1"/>
      <c r="H101" s="1"/>
      <c r="I101" s="16"/>
      <c r="J101" s="1"/>
    </row>
    <row r="102" spans="3:10" ht="19.95" customHeight="1">
      <c r="C102" s="1"/>
      <c r="D102" s="1"/>
      <c r="E102" s="1"/>
      <c r="F102" s="1"/>
      <c r="G102" s="1"/>
      <c r="H102" s="1"/>
      <c r="I102" s="16"/>
      <c r="J102" s="1"/>
    </row>
    <row r="103" spans="3:10" ht="19.95" customHeight="1">
      <c r="C103" s="1"/>
      <c r="D103" s="1"/>
      <c r="E103" s="1"/>
      <c r="F103" s="1"/>
      <c r="G103" s="1"/>
      <c r="H103" s="1"/>
      <c r="I103" s="16"/>
      <c r="J103" s="1"/>
    </row>
    <row r="104" spans="3:10" ht="19.95" customHeight="1">
      <c r="C104" s="1"/>
      <c r="D104" s="1"/>
      <c r="E104" s="1"/>
      <c r="F104" s="1"/>
      <c r="G104" s="1"/>
      <c r="H104" s="1"/>
      <c r="I104" s="16"/>
      <c r="J104" s="1"/>
    </row>
    <row r="105" spans="3:10" ht="19.95" customHeight="1">
      <c r="C105" s="1"/>
      <c r="D105" s="1"/>
      <c r="E105" s="1"/>
      <c r="F105" s="1"/>
      <c r="G105" s="1"/>
      <c r="H105" s="1"/>
      <c r="I105" s="16"/>
      <c r="J105" s="1"/>
    </row>
    <row r="106" spans="3:10" ht="19.95" customHeight="1">
      <c r="C106" s="1"/>
      <c r="D106" s="1"/>
      <c r="E106" s="1"/>
      <c r="F106" s="1"/>
      <c r="G106" s="1"/>
      <c r="H106" s="1"/>
      <c r="I106" s="16"/>
      <c r="J106" s="1"/>
    </row>
    <row r="107" spans="3:10" ht="19.95" customHeight="1">
      <c r="C107" s="1"/>
      <c r="D107" s="1"/>
      <c r="E107" s="1"/>
      <c r="F107" s="1"/>
      <c r="G107" s="1"/>
      <c r="H107" s="1"/>
      <c r="I107" s="16"/>
      <c r="J107" s="1"/>
    </row>
    <row r="108" spans="3:10" ht="19.95" customHeight="1">
      <c r="C108" s="1"/>
      <c r="D108" s="1"/>
      <c r="E108" s="1"/>
      <c r="F108" s="1"/>
      <c r="G108" s="1"/>
      <c r="H108" s="1"/>
      <c r="I108" s="16"/>
      <c r="J108" s="1"/>
    </row>
    <row r="109" spans="3:10" ht="19.95" customHeight="1">
      <c r="C109" s="1"/>
      <c r="D109" s="1"/>
      <c r="E109" s="1"/>
      <c r="F109" s="1"/>
      <c r="G109" s="1"/>
      <c r="H109" s="1"/>
      <c r="I109" s="16"/>
      <c r="J109" s="1"/>
    </row>
    <row r="110" spans="3:10" ht="19.95" customHeight="1">
      <c r="C110" s="1"/>
      <c r="D110" s="1"/>
      <c r="E110" s="1"/>
      <c r="F110" s="1"/>
      <c r="G110" s="1"/>
      <c r="H110" s="1"/>
      <c r="I110" s="16"/>
      <c r="J110" s="1"/>
    </row>
    <row r="111" spans="3:10" ht="19.95" customHeight="1">
      <c r="C111" s="1"/>
      <c r="D111" s="1"/>
      <c r="E111" s="1"/>
      <c r="F111" s="1"/>
      <c r="G111" s="1"/>
      <c r="H111" s="1"/>
      <c r="I111" s="16"/>
      <c r="J111" s="1"/>
    </row>
    <row r="112" spans="3:10" ht="19.95" customHeight="1">
      <c r="C112" s="1"/>
      <c r="D112" s="1"/>
      <c r="E112" s="1"/>
      <c r="F112" s="1"/>
      <c r="G112" s="1"/>
      <c r="H112" s="1"/>
      <c r="I112" s="16"/>
      <c r="J112" s="1"/>
    </row>
    <row r="113" spans="3:10" ht="19.95" customHeight="1">
      <c r="C113" s="1"/>
      <c r="D113" s="1"/>
      <c r="E113" s="1"/>
      <c r="F113" s="1"/>
      <c r="G113" s="1"/>
      <c r="H113" s="1"/>
      <c r="I113" s="16"/>
      <c r="J113" s="1"/>
    </row>
    <row r="114" spans="3:10" ht="19.95" customHeight="1">
      <c r="C114" s="1"/>
      <c r="D114" s="1"/>
      <c r="E114" s="1"/>
      <c r="F114" s="1"/>
      <c r="G114" s="1"/>
      <c r="H114" s="1"/>
      <c r="I114" s="16"/>
      <c r="J114" s="1"/>
    </row>
    <row r="115" spans="3:10" ht="19.95" customHeight="1">
      <c r="C115" s="1"/>
      <c r="D115" s="1"/>
      <c r="E115" s="1"/>
      <c r="F115" s="1"/>
      <c r="G115" s="1"/>
      <c r="H115" s="1"/>
      <c r="I115" s="16"/>
      <c r="J115" s="1"/>
    </row>
    <row r="116" spans="3:10" ht="19.95" customHeight="1">
      <c r="C116" s="1"/>
      <c r="D116" s="1"/>
      <c r="E116" s="1"/>
      <c r="F116" s="1"/>
      <c r="G116" s="1"/>
      <c r="H116" s="1"/>
      <c r="I116" s="16"/>
      <c r="J116" s="1"/>
    </row>
    <row r="117" spans="3:10" ht="19.95" customHeight="1">
      <c r="C117" s="1"/>
      <c r="D117" s="1"/>
      <c r="E117" s="1"/>
      <c r="F117" s="1"/>
      <c r="G117" s="1"/>
      <c r="H117" s="1"/>
      <c r="I117" s="16"/>
      <c r="J117" s="1"/>
    </row>
    <row r="118" spans="3:10" ht="19.95" customHeight="1">
      <c r="C118" s="1"/>
      <c r="D118" s="1"/>
      <c r="E118" s="1"/>
      <c r="F118" s="1"/>
      <c r="G118" s="1"/>
      <c r="H118" s="1"/>
      <c r="I118" s="16"/>
      <c r="J118" s="1"/>
    </row>
    <row r="119" spans="3:10" ht="19.95" customHeight="1">
      <c r="C119" s="1"/>
      <c r="D119" s="1"/>
      <c r="E119" s="1"/>
      <c r="F119" s="1"/>
      <c r="G119" s="1"/>
      <c r="H119" s="1"/>
      <c r="I119" s="16"/>
      <c r="J119" s="1"/>
    </row>
    <row r="120" spans="3:10" ht="19.95" customHeight="1">
      <c r="C120" s="1"/>
      <c r="D120" s="1"/>
      <c r="E120" s="1"/>
      <c r="F120" s="1"/>
      <c r="G120" s="1"/>
      <c r="H120" s="1"/>
      <c r="I120" s="16"/>
      <c r="J120" s="1"/>
    </row>
    <row r="121" spans="3:10" ht="19.95" customHeight="1">
      <c r="C121" s="1"/>
      <c r="D121" s="1"/>
      <c r="E121" s="1"/>
      <c r="F121" s="1"/>
      <c r="G121" s="1"/>
      <c r="H121" s="1"/>
      <c r="I121" s="16"/>
      <c r="J121" s="1"/>
    </row>
    <row r="122" spans="3:10" ht="19.95" customHeight="1">
      <c r="C122" s="1"/>
      <c r="D122" s="1"/>
      <c r="E122" s="1"/>
      <c r="F122" s="1"/>
      <c r="G122" s="1"/>
      <c r="H122" s="1"/>
      <c r="I122" s="16"/>
      <c r="J122" s="1"/>
    </row>
  </sheetData>
  <sheetProtection sheet="1" objects="1" scenarios="1" selectLockedCells="1"/>
  <mergeCells count="25">
    <mergeCell ref="B1:I1"/>
    <mergeCell ref="B2:I2"/>
    <mergeCell ref="C44:H44"/>
    <mergeCell ref="C66:H66"/>
    <mergeCell ref="C51:H51"/>
    <mergeCell ref="C39:H39"/>
    <mergeCell ref="B50:H50"/>
    <mergeCell ref="C32:H32"/>
    <mergeCell ref="N46:T46"/>
    <mergeCell ref="C58:H58"/>
    <mergeCell ref="C3:F3"/>
    <mergeCell ref="G3:H3"/>
    <mergeCell ref="C79:G79"/>
    <mergeCell ref="C88:G88"/>
    <mergeCell ref="C87:G87"/>
    <mergeCell ref="A2:A31"/>
    <mergeCell ref="A32:A49"/>
    <mergeCell ref="A50:A90"/>
    <mergeCell ref="C80:G80"/>
    <mergeCell ref="C81:G81"/>
    <mergeCell ref="C82:G82"/>
    <mergeCell ref="C83:G83"/>
    <mergeCell ref="C84:G84"/>
    <mergeCell ref="C85:G85"/>
    <mergeCell ref="C86:G86"/>
  </mergeCells>
  <pageMargins left="0.7" right="0.7" top="0.75" bottom="0.75" header="0.3" footer="0.3"/>
  <pageSetup paperSize="130" scale="80" orientation="landscape" horizontalDpi="4294967292" verticalDpi="0" r:id="rId1"/>
  <rowBreaks count="2" manualBreakCount="2">
    <brk id="31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</dc:creator>
  <cp:lastModifiedBy>KMA</cp:lastModifiedBy>
  <cp:lastPrinted>2016-02-13T11:30:23Z</cp:lastPrinted>
  <dcterms:created xsi:type="dcterms:W3CDTF">2016-01-30T14:01:05Z</dcterms:created>
  <dcterms:modified xsi:type="dcterms:W3CDTF">2016-02-13T11:46:45Z</dcterms:modified>
</cp:coreProperties>
</file>